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<sst xmlns="http://schemas.openxmlformats.org/spreadsheetml/2006/main" count="79" uniqueCount="79">
  <si>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Приложение №1</t>
  </si>
  <si>
    <t>к решению Совета депутатов</t>
  </si>
  <si>
    <t xml:space="preserve">                                                                            Торжокского района</t>
  </si>
  <si>
    <t>(в тыс.)</t>
  </si>
  <si>
    <t>Код бюджетной классификации</t>
  </si>
  <si>
    <t>Наименование доходов</t>
  </si>
  <si>
    <t>Бюджет на год</t>
  </si>
  <si>
    <t>Исполнение</t>
  </si>
  <si>
    <t>Земельный налог</t>
  </si>
  <si>
    <t xml:space="preserve">     Мирновского сельского поселения</t>
  </si>
  <si>
    <t>000 1 00 00000 00 0000 000</t>
  </si>
  <si>
    <t>ДОХОДЫ</t>
  </si>
  <si>
    <t>000 1 01 00000 00 0000 000</t>
  </si>
  <si>
    <t>НАЛОГИ НА ПРИБЫЛЬ , ДОХОДЫ</t>
  </si>
  <si>
    <t xml:space="preserve">000 1 01 02000 01 0000 110 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</si>
  <si>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</si>
  <si>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</si>
  <si>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</si>
  <si>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</si>
  <si>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</si>
  <si>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</si>
  <si>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</si>
  <si>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</si>
  <si>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</si>
  <si>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</si>
  <si>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бюджетпми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</si>
  <si>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</si>
  <si>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(или)карбюраторных (инжекторных)двигателей, подлежащие распределению между бюджетами субъектов Российской Федерации и местными бюджетпми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</si>
  <si>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</si>
  <si>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бюджетпми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</si>
  <si>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</si>
  <si>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бюджетпми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</si>
  <si>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</si>
  <si>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</si>
  <si>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</si>
  <si>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</si>
  <si>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</si>
  <si>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</si>
  <si>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</si>
  <si>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</si>
  <si>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</si>
  <si>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</si>
  <si>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</si>
  <si>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</si>
  <si>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</si>
  <si>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</si>
  <si>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000 1 13 00000 00 0000 000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</si>
  <si>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</si>
  <si>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</si>
  <si>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 бюджетов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</si>
  <si>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</si>
  <si>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</si>
  <si>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</si>
  <si>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</si>
  <si>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000 2 02 01001 10 0000 151</t>
  </si>
  <si>
    <t>Дотации бюджетам поселений на выравнивание уровня бюджетной обеспеченности</t>
  </si>
  <si>
    <t>000 2 02 04999 10 0000 151</t>
  </si>
  <si>
    <t>000 2 0 203015 10 0000 151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</si>
  <si>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</si>
  <si>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000 2 02 03999 10 0000 151</t>
  </si>
  <si>
    <t xml:space="preserve">                                            ВСЕГО ПОСТУПЛЕНИЯ В БЮДЖЕТ ПОСЕЛЕНИЯ</t>
  </si>
  <si>
    <t>000 1 06 06000 00 0000 110</t>
  </si>
  <si>
    <t>000 2 02 02999 10 0000 151</t>
  </si>
  <si>
    <t>Субсидии на реализацию программ по поддержке местных инициатив в Тверской области</t>
  </si>
  <si>
    <t xml:space="preserve">Прочие субвенции бюджетам поселений  </t>
  </si>
  <si>
    <t>000 2 02 03999 10 2192 151</t>
  </si>
  <si>
    <t>Субвенции бюджетам муниципальных образований Тверской области на осуществление органами местного самоуправления муниципальных образований Тверской области отдельных государственных полномочий по организации деятельности по сбору коммунальных отходов</t>
  </si>
  <si>
    <t>000 2 02 04014 10 0000 151</t>
  </si>
  <si>
    <t>Межбюджетные трансферты, передаваемые бюджетам сельских поселений из бюджетом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</si>
  <si>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 в рамках реализации программ поддержки местных инициатив</t>
  </si>
  <si>
    <t>000 2 04 00000 00 0000 000</t>
  </si>
  <si>
    <t>БЕЗВОЗМЕЗДНЫЕ ПОСТУПЛЕНИЯ ОТ НЕГОСУДАРСТВЕННЫХ ОРГАНИЗАЦИЙ</t>
  </si>
  <si>
    <t>000 2 04 05099 10 0000 180</t>
  </si>
  <si>
    <t>Прочие безвозмездные поступления от негосударственных организаций в бюджеты сельских поселений</t>
  </si>
  <si>
    <t xml:space="preserve">000 2 07 00000 00 0000 000 </t>
  </si>
  <si>
    <t>ПРОЧИЕ БЕЗВОЗМЕЗДНЫЕ ПОСТУПЛЕНИЯ</t>
  </si>
  <si>
    <t>000 2 07 05030 10 0000 180</t>
  </si>
  <si>
    <t xml:space="preserve">Прочие безвозмездные поступления в бюджеты сельских поселений </t>
  </si>
  <si>
    <t>Поступления доходов бюджета Мирновского  сельского поселения по кодам классификации доходов бюджетов за 2016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</si>
</sst>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10"/>
      <name val="Arial"/>
      <family val="0"/>
    </font>
    <font>
      <sz val="10"/>
      <color indexed="8"/>
      <name val="Arial"/>
      <family val="2"/>
    </font>
    <font>
      <i/>
      <sz val="9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>
      <alignment horizontal="left" vertical="center" wrapText="1" indent="1"/>
      <protection/>
    </xf>
    <xf numFmtId="1" fontId="2" fillId="0" borderId="2">
      <alignment horizontal="center" vertical="center" shrinkToFit="1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justify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NumberFormat="1" applyFont="1" applyBorder="1" applyAlignment="1">
      <alignment horizontal="justify" vertical="top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vertical="top" wrapText="1"/>
    </xf>
    <xf numFmtId="188" fontId="0" fillId="33" borderId="12" xfId="0" applyNumberFormat="1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188" fontId="0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1" fontId="1" fillId="0" borderId="13" xfId="34" applyNumberFormat="1" applyFont="1" applyBorder="1" applyAlignment="1" applyProtection="1">
      <alignment horizontal="left" vertical="top" shrinkToFit="1"/>
      <protection/>
    </xf>
    <xf numFmtId="0" fontId="1" fillId="0" borderId="12" xfId="33" applyNumberFormat="1" applyFont="1" applyBorder="1" applyAlignment="1" applyProtection="1">
      <alignment horizontal="justify" vertical="distributed" wrapText="1"/>
      <protection/>
    </xf>
    <xf numFmtId="188" fontId="0" fillId="0" borderId="0" xfId="0" applyNumberFormat="1" applyFont="1" applyBorder="1" applyAlignment="1">
      <alignment horizontal="center" vertical="top" wrapText="1"/>
    </xf>
    <xf numFmtId="188" fontId="0" fillId="0" borderId="0" xfId="0" applyNumberFormat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4.7109375" style="0" customWidth="1"/>
    <col min="2" max="2" width="38.7109375" style="0" customWidth="1"/>
    <col min="3" max="3" width="8.28125" style="0" customWidth="1"/>
    <col min="4" max="4" width="9.7109375" style="0" customWidth="1"/>
  </cols>
  <sheetData>
    <row r="1" spans="2:7" ht="12.75">
      <c r="B1" s="25" t="s">
        <v>0</v>
      </c>
      <c r="C1" s="25"/>
      <c r="D1" s="25"/>
      <c r="E1" s="5"/>
      <c r="F1" s="5"/>
      <c r="G1" s="5"/>
    </row>
    <row r="2" spans="2:7" ht="12.75">
      <c r="B2" s="25" t="s">
        <v>1</v>
      </c>
      <c r="C2" s="25"/>
      <c r="D2" s="25"/>
      <c r="E2" s="5"/>
      <c r="F2" s="5"/>
      <c r="G2" s="5"/>
    </row>
    <row r="3" spans="2:7" ht="12.75">
      <c r="B3" s="25" t="s">
        <v>9</v>
      </c>
      <c r="C3" s="25"/>
      <c r="D3" s="25"/>
      <c r="E3" s="2"/>
      <c r="F3" s="2"/>
      <c r="G3" s="2"/>
    </row>
    <row r="4" spans="2:7" ht="12.75">
      <c r="B4" s="25" t="s">
        <v>2</v>
      </c>
      <c r="C4" s="25"/>
      <c r="D4" s="25"/>
      <c r="E4" s="2"/>
      <c r="F4" s="2"/>
      <c r="G4" s="2"/>
    </row>
    <row r="6" spans="1:4" s="4" customFormat="1" ht="12.75">
      <c r="A6" s="26" t="s">
        <v>78</v>
      </c>
      <c r="B6" s="26"/>
      <c r="C6" s="26"/>
      <c r="D6" s="26"/>
    </row>
    <row r="7" spans="1:4" ht="12.75">
      <c r="A7" s="27"/>
      <c r="B7" s="27"/>
      <c r="C7" s="27"/>
      <c r="D7" s="27"/>
    </row>
    <row r="8" ht="12.75">
      <c r="D8" t="s">
        <v>3</v>
      </c>
    </row>
    <row r="9" spans="1:5" ht="25.5">
      <c r="A9" s="3" t="s">
        <v>4</v>
      </c>
      <c r="B9" s="3" t="s">
        <v>5</v>
      </c>
      <c r="C9" s="3" t="s">
        <v>6</v>
      </c>
      <c r="D9" s="3" t="s">
        <v>7</v>
      </c>
      <c r="E9" s="1"/>
    </row>
    <row r="10" spans="1:5" ht="21" customHeight="1">
      <c r="A10" s="6" t="s">
        <v>10</v>
      </c>
      <c r="B10" s="6" t="s">
        <v>11</v>
      </c>
      <c r="C10" s="7">
        <f>C11+C15+C21+C27+C29</f>
        <v>1369.71</v>
      </c>
      <c r="D10" s="15">
        <f>D11+D15+D21+D27+D29</f>
        <v>1369.8899999999999</v>
      </c>
      <c r="E10" s="1"/>
    </row>
    <row r="11" spans="1:4" ht="20.25" customHeight="1">
      <c r="A11" s="6" t="s">
        <v>12</v>
      </c>
      <c r="B11" s="6" t="s">
        <v>13</v>
      </c>
      <c r="C11" s="7">
        <f>C12</f>
        <v>264.79999999999995</v>
      </c>
      <c r="D11" s="13">
        <f>D12</f>
        <v>264.79999999999995</v>
      </c>
    </row>
    <row r="12" spans="1:4" ht="19.5" customHeight="1">
      <c r="A12" s="6" t="s">
        <v>14</v>
      </c>
      <c r="B12" s="6" t="s">
        <v>15</v>
      </c>
      <c r="C12" s="7">
        <f>C13+C14</f>
        <v>264.79999999999995</v>
      </c>
      <c r="D12" s="13">
        <f>D13+D14</f>
        <v>264.79999999999995</v>
      </c>
    </row>
    <row r="13" spans="1:4" ht="76.5">
      <c r="A13" s="6" t="s">
        <v>16</v>
      </c>
      <c r="B13" s="8" t="s">
        <v>17</v>
      </c>
      <c r="C13" s="7">
        <v>264.4</v>
      </c>
      <c r="D13" s="18">
        <v>264.4</v>
      </c>
    </row>
    <row r="14" spans="1:4" ht="51">
      <c r="A14" s="6" t="s">
        <v>18</v>
      </c>
      <c r="B14" s="9" t="s">
        <v>19</v>
      </c>
      <c r="C14" s="7">
        <v>0.4</v>
      </c>
      <c r="D14" s="18">
        <v>0.4</v>
      </c>
    </row>
    <row r="15" spans="1:4" ht="38.25">
      <c r="A15" s="6" t="s">
        <v>20</v>
      </c>
      <c r="B15" s="6" t="s">
        <v>21</v>
      </c>
      <c r="C15" s="7">
        <f>C16</f>
        <v>436.35999999999996</v>
      </c>
      <c r="D15" s="18">
        <f>D16</f>
        <v>436.4599999999999</v>
      </c>
    </row>
    <row r="16" spans="1:4" ht="38.25">
      <c r="A16" s="6" t="s">
        <v>22</v>
      </c>
      <c r="B16" s="6" t="s">
        <v>23</v>
      </c>
      <c r="C16" s="7">
        <f>C17+C18+C19+C20</f>
        <v>436.35999999999996</v>
      </c>
      <c r="D16" s="14">
        <f>D17+D18+D19+D20</f>
        <v>436.4599999999999</v>
      </c>
    </row>
    <row r="17" spans="1:4" ht="76.5">
      <c r="A17" s="6" t="s">
        <v>24</v>
      </c>
      <c r="B17" s="6" t="s">
        <v>25</v>
      </c>
      <c r="C17" s="7">
        <v>149.1</v>
      </c>
      <c r="D17" s="14">
        <v>149.2</v>
      </c>
    </row>
    <row r="18" spans="1:4" ht="102">
      <c r="A18" s="6" t="s">
        <v>26</v>
      </c>
      <c r="B18" s="10" t="s">
        <v>27</v>
      </c>
      <c r="C18" s="7">
        <v>2.28</v>
      </c>
      <c r="D18" s="14">
        <v>2.28</v>
      </c>
    </row>
    <row r="19" spans="1:4" ht="76.5">
      <c r="A19" s="6" t="s">
        <v>28</v>
      </c>
      <c r="B19" s="6" t="s">
        <v>29</v>
      </c>
      <c r="C19" s="7">
        <v>307.08</v>
      </c>
      <c r="D19" s="14">
        <v>307.08</v>
      </c>
    </row>
    <row r="20" spans="1:4" ht="76.5">
      <c r="A20" s="6" t="s">
        <v>30</v>
      </c>
      <c r="B20" s="11" t="s">
        <v>31</v>
      </c>
      <c r="C20" s="7">
        <v>-22.1</v>
      </c>
      <c r="D20" s="14">
        <v>-22.1</v>
      </c>
    </row>
    <row r="21" spans="1:4" ht="12.75">
      <c r="A21" s="6" t="s">
        <v>32</v>
      </c>
      <c r="B21" s="6" t="s">
        <v>33</v>
      </c>
      <c r="C21" s="7">
        <f>C22+C24</f>
        <v>613.75</v>
      </c>
      <c r="D21" s="13">
        <f>D22+D24</f>
        <v>613.8299999999999</v>
      </c>
    </row>
    <row r="22" spans="1:4" ht="12.75">
      <c r="A22" s="6" t="s">
        <v>34</v>
      </c>
      <c r="B22" s="6" t="s">
        <v>35</v>
      </c>
      <c r="C22" s="7">
        <f>C23</f>
        <v>156.1</v>
      </c>
      <c r="D22" s="13">
        <f>D23</f>
        <v>156.07</v>
      </c>
    </row>
    <row r="23" spans="1:4" ht="51">
      <c r="A23" s="6" t="s">
        <v>36</v>
      </c>
      <c r="B23" s="6" t="s">
        <v>37</v>
      </c>
      <c r="C23" s="7">
        <v>156.1</v>
      </c>
      <c r="D23" s="14">
        <v>156.07</v>
      </c>
    </row>
    <row r="24" spans="1:4" ht="12.75">
      <c r="A24" s="6" t="s">
        <v>61</v>
      </c>
      <c r="B24" s="6" t="s">
        <v>8</v>
      </c>
      <c r="C24" s="7">
        <f>C25+C26</f>
        <v>457.65</v>
      </c>
      <c r="D24" s="13">
        <f>D25+D26</f>
        <v>457.76</v>
      </c>
    </row>
    <row r="25" spans="1:4" ht="40.5" customHeight="1">
      <c r="A25" s="6" t="s">
        <v>38</v>
      </c>
      <c r="B25" s="11" t="s">
        <v>39</v>
      </c>
      <c r="C25" s="7">
        <v>355.4</v>
      </c>
      <c r="D25" s="15">
        <v>355.5</v>
      </c>
    </row>
    <row r="26" spans="1:4" ht="45" customHeight="1">
      <c r="A26" s="6" t="s">
        <v>40</v>
      </c>
      <c r="B26" s="11" t="s">
        <v>41</v>
      </c>
      <c r="C26" s="7">
        <v>102.25</v>
      </c>
      <c r="D26" s="15">
        <v>102.26</v>
      </c>
    </row>
    <row r="27" spans="1:4" ht="18.75" customHeight="1">
      <c r="A27" s="6" t="s">
        <v>42</v>
      </c>
      <c r="B27" s="6" t="s">
        <v>43</v>
      </c>
      <c r="C27" s="7">
        <f>C28</f>
        <v>5.4</v>
      </c>
      <c r="D27" s="15">
        <f>D28</f>
        <v>5.4</v>
      </c>
    </row>
    <row r="28" spans="1:4" ht="91.5" customHeight="1">
      <c r="A28" s="6" t="s">
        <v>44</v>
      </c>
      <c r="B28" s="6" t="s">
        <v>45</v>
      </c>
      <c r="C28" s="7">
        <v>5.4</v>
      </c>
      <c r="D28" s="15">
        <v>5.4</v>
      </c>
    </row>
    <row r="29" spans="1:4" ht="38.25">
      <c r="A29" s="6" t="s">
        <v>46</v>
      </c>
      <c r="B29" s="6" t="s">
        <v>47</v>
      </c>
      <c r="C29" s="7">
        <f>C30</f>
        <v>49.4</v>
      </c>
      <c r="D29" s="17">
        <f>D30</f>
        <v>49.4</v>
      </c>
    </row>
    <row r="30" spans="1:4" ht="28.5" customHeight="1">
      <c r="A30" s="6" t="s">
        <v>48</v>
      </c>
      <c r="B30" s="6" t="s">
        <v>49</v>
      </c>
      <c r="C30" s="7">
        <v>49.4</v>
      </c>
      <c r="D30" s="17">
        <v>49.4</v>
      </c>
    </row>
    <row r="31" spans="1:4" ht="17.25" customHeight="1">
      <c r="A31" s="12" t="s">
        <v>50</v>
      </c>
      <c r="B31" s="6" t="s">
        <v>51</v>
      </c>
      <c r="C31" s="7">
        <f>C32+C40+C42</f>
        <v>3745.35</v>
      </c>
      <c r="D31" s="17">
        <f>D32+D40+D42</f>
        <v>3697.8500000000004</v>
      </c>
    </row>
    <row r="32" spans="1:4" ht="26.25" customHeight="1">
      <c r="A32" s="6" t="s">
        <v>52</v>
      </c>
      <c r="B32" s="6" t="s">
        <v>53</v>
      </c>
      <c r="C32" s="7">
        <f>C33+C34+C35+C36+C37+C38+C39</f>
        <v>3653.35</v>
      </c>
      <c r="D32" s="17">
        <f>D33+D34+D35+D36+D37+D38+D39</f>
        <v>3605.8500000000004</v>
      </c>
    </row>
    <row r="33" spans="1:4" ht="25.5">
      <c r="A33" s="6" t="s">
        <v>54</v>
      </c>
      <c r="B33" s="6" t="s">
        <v>55</v>
      </c>
      <c r="C33" s="7">
        <v>2655.5</v>
      </c>
      <c r="D33" s="17">
        <v>2655.5</v>
      </c>
    </row>
    <row r="34" spans="1:4" ht="38.25">
      <c r="A34" s="6" t="s">
        <v>62</v>
      </c>
      <c r="B34" s="6" t="s">
        <v>63</v>
      </c>
      <c r="C34" s="7">
        <v>486.5</v>
      </c>
      <c r="D34" s="17">
        <v>477.3</v>
      </c>
    </row>
    <row r="35" spans="1:4" ht="15" customHeight="1">
      <c r="A35" s="6" t="s">
        <v>57</v>
      </c>
      <c r="B35" s="6" t="s">
        <v>58</v>
      </c>
      <c r="C35" s="7">
        <v>74</v>
      </c>
      <c r="D35" s="17">
        <v>74</v>
      </c>
    </row>
    <row r="36" spans="1:4" ht="12.75">
      <c r="A36" s="6" t="s">
        <v>59</v>
      </c>
      <c r="B36" s="6" t="s">
        <v>64</v>
      </c>
      <c r="C36" s="7">
        <v>0.15</v>
      </c>
      <c r="D36" s="17">
        <v>0.15</v>
      </c>
    </row>
    <row r="37" spans="1:4" ht="14.25" customHeight="1">
      <c r="A37" s="19" t="s">
        <v>65</v>
      </c>
      <c r="B37" s="20" t="s">
        <v>66</v>
      </c>
      <c r="C37" s="7">
        <v>1.6</v>
      </c>
      <c r="D37" s="16">
        <v>0.6</v>
      </c>
    </row>
    <row r="38" spans="1:4" ht="76.5">
      <c r="A38" s="6" t="s">
        <v>67</v>
      </c>
      <c r="B38" s="6" t="s">
        <v>68</v>
      </c>
      <c r="C38" s="7">
        <v>428.6</v>
      </c>
      <c r="D38" s="16">
        <v>391.5</v>
      </c>
    </row>
    <row r="39" spans="1:4" ht="76.5">
      <c r="A39" s="6" t="s">
        <v>56</v>
      </c>
      <c r="B39" s="6" t="s">
        <v>69</v>
      </c>
      <c r="C39" s="7">
        <v>7</v>
      </c>
      <c r="D39" s="16">
        <v>6.8</v>
      </c>
    </row>
    <row r="40" spans="1:4" ht="25.5">
      <c r="A40" s="6" t="s">
        <v>70</v>
      </c>
      <c r="B40" s="9" t="s">
        <v>71</v>
      </c>
      <c r="C40" s="7">
        <f>C41</f>
        <v>10</v>
      </c>
      <c r="D40" s="16">
        <f>D41</f>
        <v>10</v>
      </c>
    </row>
    <row r="41" spans="1:4" ht="38.25">
      <c r="A41" s="6" t="s">
        <v>72</v>
      </c>
      <c r="B41" s="6" t="s">
        <v>73</v>
      </c>
      <c r="C41" s="7">
        <v>10</v>
      </c>
      <c r="D41" s="16">
        <v>10</v>
      </c>
    </row>
    <row r="42" spans="1:4" ht="17.25" customHeight="1">
      <c r="A42" s="6" t="s">
        <v>74</v>
      </c>
      <c r="B42" s="6" t="s">
        <v>75</v>
      </c>
      <c r="C42" s="7">
        <f>C43</f>
        <v>82</v>
      </c>
      <c r="D42" s="16">
        <f>D43</f>
        <v>82</v>
      </c>
    </row>
    <row r="43" spans="1:4" ht="26.25" customHeight="1">
      <c r="A43" s="6" t="s">
        <v>76</v>
      </c>
      <c r="B43" s="6" t="s">
        <v>77</v>
      </c>
      <c r="C43" s="7">
        <v>82</v>
      </c>
      <c r="D43" s="16">
        <v>82</v>
      </c>
    </row>
    <row r="44" spans="1:4" ht="16.5" customHeight="1">
      <c r="A44" s="28" t="s">
        <v>60</v>
      </c>
      <c r="B44" s="28"/>
      <c r="C44" s="7">
        <f>C10+C31</f>
        <v>5115.0599999999995</v>
      </c>
      <c r="D44" s="23">
        <f>D10+D31</f>
        <v>5067.74</v>
      </c>
    </row>
    <row r="45" spans="1:4" ht="12.75">
      <c r="A45" s="24"/>
      <c r="B45" s="24"/>
      <c r="C45" s="21"/>
      <c r="D45" s="22"/>
    </row>
  </sheetData>
  <sheetProtection/>
  <mergeCells count="7">
    <mergeCell ref="A45:B45"/>
    <mergeCell ref="B1:D1"/>
    <mergeCell ref="B2:D2"/>
    <mergeCell ref="B3:D3"/>
    <mergeCell ref="B4:D4"/>
    <mergeCell ref="A6:D7"/>
    <mergeCell ref="A44:B44"/>
  </mergeCells>
  <printOptions/>
  <pageMargins left="1.1811023622047245" right="0.3937007874015748" top="0.5905511811023623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2017-05-04T09:46:30Z</cp:lastPrinted>
  <dcterms:created xsi:type="dcterms:W3CDTF">1996-10-08T23:32:33Z</dcterms:created>
  <dcterms:modified xsi:type="dcterms:W3CDTF">2017-05-04T09:46:58Z</dcterms:modified>
  <cp:category/>
  <cp:version/>
  <cp:contentType/>
  <cp:contentStatus/>
</cp:coreProperties>
</file>